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Themenbereich SHK\"/>
    </mc:Choice>
  </mc:AlternateContent>
  <xr:revisionPtr revIDLastSave="0" documentId="13_ncr:1_{D52E4911-2CD1-4B6F-93FC-7A9157051D19}" xr6:coauthVersionLast="36" xr6:coauthVersionMax="36" xr10:uidLastSave="{00000000-0000-0000-0000-000000000000}"/>
  <bookViews>
    <workbookView xWindow="0" yWindow="0" windowWidth="14370" windowHeight="6350" xr2:uid="{5DC66BDC-55B0-46E6-947D-A8A82CBE4189}"/>
  </bookViews>
  <sheets>
    <sheet name="Calculation vacation day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4" i="1"/>
  <c r="I6" i="1"/>
  <c r="I7" i="1"/>
  <c r="I8" i="1"/>
  <c r="B8" i="1" l="1"/>
  <c r="G8" i="1"/>
  <c r="B7" i="1"/>
  <c r="G7" i="1"/>
  <c r="H8" i="1" l="1"/>
  <c r="H7" i="1"/>
  <c r="B5" i="1"/>
  <c r="B6" i="1"/>
  <c r="B4" i="1"/>
  <c r="G6" i="1"/>
  <c r="H6" i="1" l="1"/>
  <c r="G5" i="1" l="1"/>
  <c r="H5" i="1" l="1"/>
  <c r="I5" i="1" s="1"/>
  <c r="G4" i="1"/>
  <c r="H4" i="1" l="1"/>
  <c r="I4" i="1" s="1"/>
  <c r="N13" i="1" s="1"/>
</calcChain>
</file>

<file path=xl/sharedStrings.xml><?xml version="1.0" encoding="utf-8"?>
<sst xmlns="http://schemas.openxmlformats.org/spreadsheetml/2006/main" count="19" uniqueCount="19">
  <si>
    <t xml:space="preserve">Name </t>
  </si>
  <si>
    <t>max. claim (in days according to law)</t>
  </si>
  <si>
    <t>Working hours per week</t>
  </si>
  <si>
    <t>usual days of work per week</t>
  </si>
  <si>
    <t>average working hours per day</t>
  </si>
  <si>
    <t>Working hours per day at 5 days per week</t>
  </si>
  <si>
    <t>max. vacation claim (in hours)</t>
  </si>
  <si>
    <t>Boxes marked in this colour must be filled in manuually, boxes with a white background will be calculated automatically.</t>
  </si>
  <si>
    <t>Please note: Additional rows (including the formula) can be created by selecting an entire row and hovering in the lower right corner of the row until the mouse cursor shows a small black cross. You can then move the mouse into one or more rows under the selected row by clicking and realeasing the left mouse button.</t>
  </si>
  <si>
    <t>duration of contract in months*</t>
  </si>
  <si>
    <t>final claim of vacation days**</t>
  </si>
  <si>
    <t>*The number of vacation days is calculated per full month of employment.
**Vacation days will be rounded according to national vacation law (section 5 subsection 2 BUrlG), meaning that more than half a day will be rounded up to a full day.</t>
  </si>
  <si>
    <t>Calculation of vacation days for auxiliary staff</t>
  </si>
  <si>
    <t>If you want to use this tool to calculate your vacation days from multiple jobs, you'll find your summed up vacation days here - please note that for each job you can only claim the vacation days accordingly:</t>
  </si>
  <si>
    <t>Occupation 1</t>
  </si>
  <si>
    <t>Occupation 2</t>
  </si>
  <si>
    <t>Occupation 3</t>
  </si>
  <si>
    <t>Occupation 4</t>
  </si>
  <si>
    <t>Occupation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</si>
</sst>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5" borderId="2" applyNumberFormat="0" applyAlignment="0" applyProtection="0"/>
  </cellStyleXfs>
  <cellXfs count="22">
    <xf numFmtId="0" fontId="0" fillId="0" borderId="0" xfId="0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0" fontId="1" fillId="2" borderId="1" xfId="0" applyFont="1" applyFill="1" applyBorder="1" applyAlignment="1">
      <alignment wrapText="1"/>
    </xf>
    <xf numFmtId="2" fontId="0" fillId="0" borderId="1" xfId="0" applyNumberFormat="1" applyBorder="1"/>
    <xf numFmtId="0" fontId="0" fillId="4" borderId="1" xfId="0" applyFill="1" applyBorder="1" applyAlignment="1">
      <alignment horizontal="left" vertical="center" wrapText="1"/>
    </xf>
    <xf numFmtId="0" fontId="2" fillId="5" borderId="2" xfId="1" applyAlignment="1">
      <alignment horizontal="center"/>
    </xf>
    <xf numFmtId="0" fontId="0" fillId="3" borderId="1" xfId="0" applyFill="1" applyBorder="1" applyAlignment="1">
      <alignment horizontal="left" wrapText="1"/>
    </xf>
    <xf numFmtId="0" fontId="0" fillId="4" borderId="1" xfId="0" applyFill="1" applyBorder="1" applyAlignment="1">
      <alignment wrapText="1"/>
    </xf>
    <xf numFmtId="2" fontId="0" fillId="4" borderId="1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4" borderId="10" xfId="0" applyFill="1" applyBorder="1" applyAlignment="1">
      <alignment wrapText="1"/>
    </xf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0548E-F0F0-460B-A0E8-842D77D7F248}">
  <dimension ref="A2:N18"/>
  <sheetViews>
    <sheetView showGridLines="0" tabSelected="1" workbookViewId="0">
      <selection activeCell="C11" sqref="C11"/>
    </sheetView>
  </sheetViews>
  <sheetFormatPr baseColWidth="10" defaultRowHeight="14.5" x14ac:dyDescent="0.35"/>
  <cols>
    <col min="1" max="1" width="15.26953125" customWidth="1"/>
    <col min="2" max="2" width="10.453125" customWidth="1"/>
    <col min="3" max="5" width="11.26953125" customWidth="1"/>
    <col min="6" max="6" width="12.26953125" customWidth="1"/>
    <col min="7" max="7" width="12.81640625" customWidth="1"/>
    <col min="8" max="8" width="13.453125" customWidth="1"/>
    <col min="9" max="9" width="12.54296875" customWidth="1"/>
    <col min="10" max="10" width="3.54296875" customWidth="1"/>
  </cols>
  <sheetData>
    <row r="2" spans="1:14" x14ac:dyDescent="0.35">
      <c r="B2" s="9" t="s">
        <v>12</v>
      </c>
      <c r="C2" s="9"/>
      <c r="D2" s="9"/>
      <c r="E2" s="9"/>
      <c r="F2" s="9"/>
      <c r="G2" s="9"/>
      <c r="H2" s="9"/>
      <c r="I2" s="9"/>
    </row>
    <row r="3" spans="1:14" ht="57.75" customHeight="1" x14ac:dyDescent="0.35">
      <c r="A3" s="1" t="s">
        <v>0</v>
      </c>
      <c r="B3" s="1" t="s">
        <v>1</v>
      </c>
      <c r="C3" s="1" t="s">
        <v>9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6" t="s">
        <v>10</v>
      </c>
      <c r="K3" s="8" t="s">
        <v>11</v>
      </c>
      <c r="L3" s="8"/>
      <c r="M3" s="8"/>
      <c r="N3" s="8"/>
    </row>
    <row r="4" spans="1:14" ht="15" customHeight="1" x14ac:dyDescent="0.35">
      <c r="A4" s="3" t="s">
        <v>14</v>
      </c>
      <c r="B4" s="4">
        <f>(C4/12)*20</f>
        <v>0</v>
      </c>
      <c r="C4" s="2"/>
      <c r="D4" s="2"/>
      <c r="E4" s="2"/>
      <c r="F4" s="4">
        <f>IFERROR(D4/E4,0)</f>
        <v>0</v>
      </c>
      <c r="G4" s="4">
        <f>D4/5</f>
        <v>0</v>
      </c>
      <c r="H4" s="4">
        <f>B4*G4</f>
        <v>0</v>
      </c>
      <c r="I4" s="7">
        <f>IFERROR(H4/F4,0)</f>
        <v>0</v>
      </c>
      <c r="K4" s="8"/>
      <c r="L4" s="8"/>
      <c r="M4" s="8"/>
      <c r="N4" s="8"/>
    </row>
    <row r="5" spans="1:14" x14ac:dyDescent="0.35">
      <c r="A5" s="3" t="s">
        <v>15</v>
      </c>
      <c r="B5" s="4">
        <f t="shared" ref="B5:B6" si="0">(C5/12)*20</f>
        <v>0</v>
      </c>
      <c r="C5" s="2"/>
      <c r="D5" s="2"/>
      <c r="E5" s="2"/>
      <c r="F5" s="4">
        <f t="shared" ref="F5:F8" si="1">IFERROR(D5/E5,0)</f>
        <v>0</v>
      </c>
      <c r="G5" s="4">
        <f>D5/5</f>
        <v>0</v>
      </c>
      <c r="H5" s="4">
        <f>B5*G5</f>
        <v>0</v>
      </c>
      <c r="I5" s="7">
        <f t="shared" ref="I5:I8" si="2">IFERROR(H5/F5,0)</f>
        <v>0</v>
      </c>
      <c r="K5" s="8"/>
      <c r="L5" s="8"/>
      <c r="M5" s="8"/>
      <c r="N5" s="8"/>
    </row>
    <row r="6" spans="1:14" x14ac:dyDescent="0.35">
      <c r="A6" s="3" t="s">
        <v>16</v>
      </c>
      <c r="B6" s="4">
        <f t="shared" si="0"/>
        <v>0</v>
      </c>
      <c r="C6" s="2"/>
      <c r="D6" s="2"/>
      <c r="E6" s="2"/>
      <c r="F6" s="4">
        <f t="shared" si="1"/>
        <v>0</v>
      </c>
      <c r="G6" s="4">
        <f>D6/5</f>
        <v>0</v>
      </c>
      <c r="H6" s="4">
        <f>B6*G6</f>
        <v>0</v>
      </c>
      <c r="I6" s="7">
        <f t="shared" si="2"/>
        <v>0</v>
      </c>
      <c r="K6" s="8"/>
      <c r="L6" s="8"/>
      <c r="M6" s="8"/>
      <c r="N6" s="8"/>
    </row>
    <row r="7" spans="1:14" x14ac:dyDescent="0.35">
      <c r="A7" s="3" t="s">
        <v>17</v>
      </c>
      <c r="B7" s="4">
        <f t="shared" ref="B7" si="3">(C7/12)*20</f>
        <v>0</v>
      </c>
      <c r="C7" s="2"/>
      <c r="D7" s="2"/>
      <c r="E7" s="2"/>
      <c r="F7" s="4">
        <f t="shared" si="1"/>
        <v>0</v>
      </c>
      <c r="G7" s="4">
        <f>D7/5</f>
        <v>0</v>
      </c>
      <c r="H7" s="4">
        <f>B7*G7</f>
        <v>0</v>
      </c>
      <c r="I7" s="7">
        <f t="shared" si="2"/>
        <v>0</v>
      </c>
      <c r="K7" s="8"/>
      <c r="L7" s="8"/>
      <c r="M7" s="8"/>
      <c r="N7" s="8"/>
    </row>
    <row r="8" spans="1:14" x14ac:dyDescent="0.35">
      <c r="A8" s="3" t="s">
        <v>18</v>
      </c>
      <c r="B8" s="4">
        <f t="shared" ref="B8" si="4">(C8/12)*20</f>
        <v>0</v>
      </c>
      <c r="C8" s="2"/>
      <c r="D8" s="2"/>
      <c r="E8" s="2"/>
      <c r="F8" s="4">
        <f t="shared" si="1"/>
        <v>0</v>
      </c>
      <c r="G8" s="4">
        <f t="shared" ref="G8" si="5">D8/5</f>
        <v>0</v>
      </c>
      <c r="H8" s="4">
        <f t="shared" ref="H8" si="6">B8*G8</f>
        <v>0</v>
      </c>
      <c r="I8" s="7">
        <f t="shared" si="2"/>
        <v>0</v>
      </c>
      <c r="K8" s="8"/>
      <c r="L8" s="8"/>
      <c r="M8" s="8"/>
      <c r="N8" s="8"/>
    </row>
    <row r="9" spans="1:14" x14ac:dyDescent="0.35">
      <c r="I9" s="5"/>
    </row>
    <row r="13" spans="1:14" ht="14.5" customHeight="1" x14ac:dyDescent="0.35">
      <c r="B13" s="10" t="s">
        <v>7</v>
      </c>
      <c r="C13" s="10"/>
      <c r="D13" s="10"/>
      <c r="E13" s="10"/>
      <c r="F13" s="10"/>
      <c r="G13" s="10"/>
      <c r="H13" s="10"/>
      <c r="I13" s="10"/>
      <c r="K13" s="11" t="s">
        <v>13</v>
      </c>
      <c r="L13" s="11"/>
      <c r="M13" s="11"/>
      <c r="N13" s="12">
        <f>SUM(I4:I8)</f>
        <v>0</v>
      </c>
    </row>
    <row r="14" spans="1:14" ht="14.5" customHeight="1" x14ac:dyDescent="0.35">
      <c r="B14" s="10"/>
      <c r="C14" s="10"/>
      <c r="D14" s="10"/>
      <c r="E14" s="10"/>
      <c r="F14" s="10"/>
      <c r="G14" s="10"/>
      <c r="H14" s="10"/>
      <c r="I14" s="10"/>
      <c r="K14" s="11"/>
      <c r="L14" s="11"/>
      <c r="M14" s="11"/>
      <c r="N14" s="12"/>
    </row>
    <row r="15" spans="1:14" ht="15" customHeight="1" x14ac:dyDescent="0.35">
      <c r="B15" s="13" t="s">
        <v>8</v>
      </c>
      <c r="C15" s="14"/>
      <c r="D15" s="14"/>
      <c r="E15" s="14"/>
      <c r="F15" s="14"/>
      <c r="G15" s="14"/>
      <c r="H15" s="14"/>
      <c r="I15" s="15"/>
      <c r="K15" s="11"/>
      <c r="L15" s="11"/>
      <c r="M15" s="11"/>
      <c r="N15" s="12"/>
    </row>
    <row r="16" spans="1:14" x14ac:dyDescent="0.35">
      <c r="B16" s="16"/>
      <c r="C16" s="17"/>
      <c r="D16" s="17"/>
      <c r="E16" s="17"/>
      <c r="F16" s="17"/>
      <c r="G16" s="17"/>
      <c r="H16" s="17"/>
      <c r="I16" s="18"/>
      <c r="K16" s="11"/>
      <c r="L16" s="11"/>
      <c r="M16" s="11"/>
      <c r="N16" s="12"/>
    </row>
    <row r="17" spans="2:14" x14ac:dyDescent="0.35">
      <c r="B17" s="19"/>
      <c r="C17" s="20"/>
      <c r="D17" s="20"/>
      <c r="E17" s="20"/>
      <c r="F17" s="20"/>
      <c r="G17" s="20"/>
      <c r="H17" s="20"/>
      <c r="I17" s="21"/>
      <c r="K17" s="11"/>
      <c r="L17" s="11"/>
      <c r="M17" s="11"/>
      <c r="N17" s="12"/>
    </row>
    <row r="18" spans="2:14" x14ac:dyDescent="0.35">
      <c r="K18" s="11"/>
      <c r="L18" s="11"/>
      <c r="M18" s="11"/>
      <c r="N18" s="12"/>
    </row>
  </sheetData>
  <mergeCells count="6">
    <mergeCell ref="K3:N8"/>
    <mergeCell ref="B2:I2"/>
    <mergeCell ref="B13:I14"/>
    <mergeCell ref="B15:I17"/>
    <mergeCell ref="K13:M18"/>
    <mergeCell ref="N13:N1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Calculation vacation days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Schmucker, Simone</dc:creator>
  <cp:lastModifiedBy>Lienau, Stefan</cp:lastModifiedBy>
  <dcterms:created xsi:type="dcterms:W3CDTF">2024-02-02T14:27:30Z</dcterms:created>
  <dcterms:modified xsi:type="dcterms:W3CDTF">2024-10-10T08:48:18Z</dcterms:modified>
</cp:coreProperties>
</file>